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ка" sheetId="4" r:id="rId1"/>
  </sheets>
  <definedNames>
    <definedName name="_xlnm.Print_Titles" localSheetId="0">Сводка!$4:$4</definedName>
  </definedNames>
  <calcPr calcId="125725"/>
</workbook>
</file>

<file path=xl/calcChain.xml><?xml version="1.0" encoding="utf-8"?>
<calcChain xmlns="http://schemas.openxmlformats.org/spreadsheetml/2006/main">
  <c r="C48" i="4"/>
  <c r="C49"/>
  <c r="C50"/>
  <c r="C47"/>
  <c r="C44"/>
  <c r="F32"/>
  <c r="E32"/>
  <c r="D32"/>
  <c r="C32"/>
  <c r="F31"/>
  <c r="E31"/>
  <c r="D31"/>
  <c r="C31"/>
  <c r="E30"/>
  <c r="D30"/>
  <c r="C30"/>
  <c r="E29"/>
  <c r="D29"/>
  <c r="C29"/>
  <c r="F34"/>
  <c r="E34"/>
  <c r="D34"/>
  <c r="C34"/>
  <c r="F35"/>
  <c r="E35"/>
  <c r="D35"/>
  <c r="C35"/>
  <c r="F36"/>
  <c r="E36"/>
  <c r="D36"/>
  <c r="C36"/>
  <c r="F37"/>
  <c r="E37"/>
  <c r="D37"/>
  <c r="C37"/>
  <c r="F38"/>
  <c r="E38"/>
  <c r="D38"/>
  <c r="C38"/>
  <c r="C39"/>
  <c r="F41"/>
  <c r="E41"/>
  <c r="D41"/>
  <c r="C41"/>
  <c r="F43"/>
  <c r="E43"/>
  <c r="D43"/>
  <c r="C43"/>
  <c r="F46"/>
  <c r="E46"/>
  <c r="D46"/>
  <c r="C46"/>
  <c r="F52"/>
  <c r="E52"/>
  <c r="D52"/>
  <c r="C52"/>
  <c r="F53"/>
  <c r="E53"/>
  <c r="D53"/>
  <c r="C53"/>
  <c r="F54"/>
  <c r="E54"/>
  <c r="D54"/>
  <c r="C54"/>
  <c r="F55"/>
  <c r="E55"/>
  <c r="D55"/>
  <c r="C55"/>
  <c r="F27"/>
  <c r="E27"/>
  <c r="D27"/>
  <c r="C27"/>
  <c r="F26"/>
  <c r="E26"/>
  <c r="D26"/>
  <c r="C26"/>
  <c r="F24"/>
  <c r="E24"/>
  <c r="D24"/>
  <c r="C24"/>
  <c r="F23"/>
  <c r="E23"/>
  <c r="D23"/>
  <c r="C23"/>
  <c r="F22"/>
  <c r="E22"/>
  <c r="D22"/>
  <c r="C22"/>
  <c r="E21"/>
  <c r="D21"/>
  <c r="C21"/>
  <c r="E20"/>
  <c r="D20"/>
  <c r="C20"/>
  <c r="E18"/>
  <c r="D18"/>
  <c r="C18"/>
  <c r="E17"/>
  <c r="D17"/>
  <c r="C17"/>
  <c r="C6"/>
  <c r="C7"/>
  <c r="C8"/>
  <c r="C9"/>
  <c r="C10"/>
  <c r="C11"/>
  <c r="C12"/>
  <c r="C13"/>
  <c r="C14"/>
  <c r="C15"/>
  <c r="C5"/>
</calcChain>
</file>

<file path=xl/sharedStrings.xml><?xml version="1.0" encoding="utf-8"?>
<sst xmlns="http://schemas.openxmlformats.org/spreadsheetml/2006/main" count="626" uniqueCount="135">
  <si>
    <t>№</t>
  </si>
  <si>
    <t>Наименование критериев</t>
  </si>
  <si>
    <t>Значение</t>
  </si>
  <si>
    <t>Наименование муниципального образования</t>
  </si>
  <si>
    <t>Полное наименование дошкольной образовательной организации</t>
  </si>
  <si>
    <t>ФИО ответственного МОУО за данную информацию (полностью)</t>
  </si>
  <si>
    <t>№ телефона ответственного МОУО (желательно сотовый)</t>
  </si>
  <si>
    <t>ФИО ответственного от ДОО за данную информацию (полностью)</t>
  </si>
  <si>
    <t>№ телефона ответственного от ДОО (желательно сотовый)</t>
  </si>
  <si>
    <t>Электронный адрес ответственного от ДОО</t>
  </si>
  <si>
    <t>ФИО руководителя ДОО (полностью)</t>
  </si>
  <si>
    <t>Адрес ДОО</t>
  </si>
  <si>
    <t>Электронный адрес ДОО</t>
  </si>
  <si>
    <t>Телефон ДОО рабочий</t>
  </si>
  <si>
    <t>Основная образовательная программа дошкольного образования (ООП ДО)</t>
  </si>
  <si>
    <t>12.1</t>
  </si>
  <si>
    <t>Разработан проект ООП ДО в соответствии с требованиями ФГОС ДО</t>
  </si>
  <si>
    <t>12.2</t>
  </si>
  <si>
    <t>Утверждена ООП ДО в соответствии с требованиями ФГОС ДО</t>
  </si>
  <si>
    <t>13</t>
  </si>
  <si>
    <t>Соответствие нормативной базы образовательной организации требованиям ФГОС ДО</t>
  </si>
  <si>
    <t>13.1</t>
  </si>
  <si>
    <t>Внесены измения в Устав дошкольной организации</t>
  </si>
  <si>
    <t>13.2</t>
  </si>
  <si>
    <t>Внесены измения в программу развития ДОО</t>
  </si>
  <si>
    <t>13.3</t>
  </si>
  <si>
    <t>Заключены дополнительные соглашения к трудовым договорам  с педагогическими работниками</t>
  </si>
  <si>
    <t>13.4</t>
  </si>
  <si>
    <t>Внесены измения в годовой план работы ДОО</t>
  </si>
  <si>
    <t>13.5</t>
  </si>
  <si>
    <t>Внесены измения в план финансово-хозяйственной деятельности ДОО</t>
  </si>
  <si>
    <t>14</t>
  </si>
  <si>
    <t>Соответствие должностных инструкций работников ДОО требованиям ФГОС ДО</t>
  </si>
  <si>
    <t>14.1</t>
  </si>
  <si>
    <t>Функции педагогических работников определены в соответствии с квалификационными характеристиками, установленными в Едином квалификационном справочнике должностей руководителей, специалистов и служащих, раздел «Квалификационные характеристики должностей работников образования»</t>
  </si>
  <si>
    <t>14.2</t>
  </si>
  <si>
    <t>Должностные инструкции работников ДОО соответствуют инструкции профессионального стандарта педагога «Педагог (педагогическая деятельность в сфере дошкольного, начального общего, основного общего, среднего общего образования) (воспитатель, учитель)»</t>
  </si>
  <si>
    <t>15</t>
  </si>
  <si>
    <t xml:space="preserve">Наличие перечня учебных пособий, используемых в образовательной деятельности ДОО, в соответствии с ФГОС ДО </t>
  </si>
  <si>
    <t>15.1</t>
  </si>
  <si>
    <t>программа дошкольного образования</t>
  </si>
  <si>
    <t>15.2</t>
  </si>
  <si>
    <t>примерная основная образовательная программа</t>
  </si>
  <si>
    <t>15.3</t>
  </si>
  <si>
    <t>методическое оснащение к программе дошкольного образования</t>
  </si>
  <si>
    <t>15.4</t>
  </si>
  <si>
    <t>методическое оснащение к примерной основной образовательной программе</t>
  </si>
  <si>
    <t>16</t>
  </si>
  <si>
    <t>Локальные акты, регламентирующие установление заработной платы работников образовательной организации</t>
  </si>
  <si>
    <t>16.1</t>
  </si>
  <si>
    <t>Положение об оплате труда</t>
  </si>
  <si>
    <t>16.2</t>
  </si>
  <si>
    <t>Положение о нормировании труда</t>
  </si>
  <si>
    <t>16.3</t>
  </si>
  <si>
    <t>Штатное расписание</t>
  </si>
  <si>
    <t>16.4</t>
  </si>
  <si>
    <t>Разработан локальный акт, регламентирующий режим рабочего времени и времени отдыха (правила внутреннего трудового распорядка)</t>
  </si>
  <si>
    <t>16.5</t>
  </si>
  <si>
    <t xml:space="preserve">Трудовые договора приведены в соответствие с положением об оплате труда </t>
  </si>
  <si>
    <t>16.6</t>
  </si>
  <si>
    <t>Другие локальные акты регламентирующие установление заработной платы работников в соответствии с Уставом ДОО</t>
  </si>
  <si>
    <t>Определена модель организации образовательной деятельности, в том числе взаимодействия с другими организациями,  обеспечивающая реализацию основной образовательной программы</t>
  </si>
  <si>
    <t>17.1</t>
  </si>
  <si>
    <t>Заключены договоры о взаимодействии с организациями культуры, дополнительного образования, здравоохранения и другими социальными партнерами, обеспечивающими реализацию задач ООП ДО</t>
  </si>
  <si>
    <t>18</t>
  </si>
  <si>
    <t>План методической работы, обеспечивающий сопровождение введения ФГОС ДО</t>
  </si>
  <si>
    <t>18.1</t>
  </si>
  <si>
    <t>Наличие плана методической работы</t>
  </si>
  <si>
    <t>18.2</t>
  </si>
  <si>
    <t>Самооценка выполнения плана методической работы на данный момент</t>
  </si>
  <si>
    <t>19</t>
  </si>
  <si>
    <t>Повышение квалификации всех педагогических и руководящих работников ДОО</t>
  </si>
  <si>
    <t>19.1</t>
  </si>
  <si>
    <t>Плана-график повышения квалификации педагогических и руководящих работников ДОО</t>
  </si>
  <si>
    <t>19.2</t>
  </si>
  <si>
    <t>Общее число руководящих работников ДОО (на момент заполнения анкеты)</t>
  </si>
  <si>
    <t>19.3</t>
  </si>
  <si>
    <t>Число руководящих работников ДОО, прошедших повышение квалификации в соответствии с ФГОС ДО (на момент заполнения анкеты)</t>
  </si>
  <si>
    <t>19.4</t>
  </si>
  <si>
    <t>Общее число педагогических работников ДОО (на момент заполнения анкеты)</t>
  </si>
  <si>
    <t>Число педагогических работников ДОО, прошедших повышение квалификации в соответствии с ФГОС ДО (на момент заполнения анкеты)</t>
  </si>
  <si>
    <t>20</t>
  </si>
  <si>
    <t>Обеспечение кадровых, финансовых, материально-технических и иных условий реализации ООП ДО в соответствии с ФГОС ДО</t>
  </si>
  <si>
    <t>20.1</t>
  </si>
  <si>
    <t>Осуществлены анализ и корректировка  материально-технического обеспечения, внесены изменения в Программу развития ДОО</t>
  </si>
  <si>
    <t>20.2</t>
  </si>
  <si>
    <t xml:space="preserve">Осуществлены анализ и корректировка санитарно-гигиенического обеспечения </t>
  </si>
  <si>
    <t>20.3</t>
  </si>
  <si>
    <t xml:space="preserve">Осуществлены анализ и корректировка предметно-пространственной среды ДОО </t>
  </si>
  <si>
    <t>20.4</t>
  </si>
  <si>
    <t>Определены материальные затраты на реализацию ООП ДО</t>
  </si>
  <si>
    <t>Общее количество</t>
  </si>
  <si>
    <t>Всего</t>
  </si>
  <si>
    <t>ДОО1</t>
  </si>
  <si>
    <t>ДОО2</t>
  </si>
  <si>
    <t>ДОО3</t>
  </si>
  <si>
    <t>ДОО4</t>
  </si>
  <si>
    <t>ДОО5</t>
  </si>
  <si>
    <t>ДОО6</t>
  </si>
  <si>
    <t>ДОО7</t>
  </si>
  <si>
    <t>ДОО8</t>
  </si>
  <si>
    <t>ДОО9</t>
  </si>
  <si>
    <t>ДОО10</t>
  </si>
  <si>
    <t>ДОО11</t>
  </si>
  <si>
    <t>ДОО12</t>
  </si>
  <si>
    <t>ДОО13</t>
  </si>
  <si>
    <t>ДОО14</t>
  </si>
  <si>
    <t>ДОО15</t>
  </si>
  <si>
    <t>ДОО16</t>
  </si>
  <si>
    <t>ДОО17</t>
  </si>
  <si>
    <t>ДОО18</t>
  </si>
  <si>
    <t>ДОО19</t>
  </si>
  <si>
    <t>ДОО20</t>
  </si>
  <si>
    <t>ДОО21</t>
  </si>
  <si>
    <t>ДОО22</t>
  </si>
  <si>
    <t>ДОО23</t>
  </si>
  <si>
    <t>ДОО24</t>
  </si>
  <si>
    <t>ДОО25</t>
  </si>
  <si>
    <t>ДОО26</t>
  </si>
  <si>
    <t>ДОО27</t>
  </si>
  <si>
    <t>ДОО28</t>
  </si>
  <si>
    <t>ДОО29</t>
  </si>
  <si>
    <t>ДОО30</t>
  </si>
  <si>
    <t>ДОО31</t>
  </si>
  <si>
    <t>ДОО32</t>
  </si>
  <si>
    <t>ДОО33</t>
  </si>
  <si>
    <t>ДОО34</t>
  </si>
  <si>
    <t>ДОО35</t>
  </si>
  <si>
    <t>ДОО36</t>
  </si>
  <si>
    <t>ДОО37</t>
  </si>
  <si>
    <t>ДОО38</t>
  </si>
  <si>
    <t>ДОО39</t>
  </si>
  <si>
    <t>ДОО40</t>
  </si>
  <si>
    <t>-----------</t>
  </si>
  <si>
    <t>---------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</si>
</sst>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</xf>
    <xf numFmtId="0" fontId="0" fillId="0" borderId="1" xfId="0" quotePrefix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0" fillId="0" borderId="1" xfId="0" quotePrefix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right" vertical="center"/>
    </xf>
    <xf numFmtId="0" fontId="0" fillId="0" borderId="1" xfId="0" quotePrefix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</xf>
  </cellXfs>
  <cellStyles count="1">
    <cellStyle name="Обычный" xfId="0" builtinId="0"/>
  </cellStyles>
  <dxfs count="56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tabSelected="1" zoomScale="90" zoomScaleNormal="90" zoomScaleSheetLayoutView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" sqref="H1"/>
    </sheetView>
  </sheetViews>
  <sheetFormatPr defaultRowHeight="15"/>
  <cols>
    <col min="1" max="1" width="5.140625" style="2" customWidth="1"/>
    <col min="2" max="2" width="69.7109375" style="2" customWidth="1"/>
    <col min="3" max="6" width="6.42578125" style="2" customWidth="1"/>
    <col min="7" max="46" width="19.42578125" style="3" customWidth="1"/>
    <col min="47" max="16384" width="9.140625" style="3"/>
  </cols>
  <sheetData>
    <row r="1" spans="1:46" ht="18.75">
      <c r="A1" s="1"/>
    </row>
    <row r="2" spans="1:46" ht="18.75">
      <c r="A2" s="1"/>
      <c r="G2" s="3" t="s">
        <v>93</v>
      </c>
      <c r="H2" s="3" t="s">
        <v>94</v>
      </c>
      <c r="I2" s="3" t="s">
        <v>95</v>
      </c>
      <c r="J2" s="3" t="s">
        <v>96</v>
      </c>
      <c r="K2" s="3" t="s">
        <v>97</v>
      </c>
      <c r="L2" s="3" t="s">
        <v>98</v>
      </c>
      <c r="M2" s="3" t="s">
        <v>99</v>
      </c>
      <c r="N2" s="3" t="s">
        <v>100</v>
      </c>
      <c r="O2" s="3" t="s">
        <v>101</v>
      </c>
      <c r="P2" s="3" t="s">
        <v>102</v>
      </c>
      <c r="Q2" s="3" t="s">
        <v>103</v>
      </c>
      <c r="R2" s="3" t="s">
        <v>104</v>
      </c>
      <c r="S2" s="3" t="s">
        <v>105</v>
      </c>
      <c r="T2" s="3" t="s">
        <v>106</v>
      </c>
      <c r="U2" s="3" t="s">
        <v>107</v>
      </c>
      <c r="V2" s="3" t="s">
        <v>108</v>
      </c>
      <c r="W2" s="3" t="s">
        <v>109</v>
      </c>
      <c r="X2" s="3" t="s">
        <v>110</v>
      </c>
      <c r="Y2" s="3" t="s">
        <v>111</v>
      </c>
      <c r="Z2" s="3" t="s">
        <v>112</v>
      </c>
      <c r="AA2" s="3" t="s">
        <v>113</v>
      </c>
      <c r="AB2" s="3" t="s">
        <v>114</v>
      </c>
      <c r="AC2" s="3" t="s">
        <v>115</v>
      </c>
      <c r="AD2" s="3" t="s">
        <v>116</v>
      </c>
      <c r="AE2" s="3" t="s">
        <v>117</v>
      </c>
      <c r="AF2" s="3" t="s">
        <v>118</v>
      </c>
      <c r="AG2" s="3" t="s">
        <v>119</v>
      </c>
      <c r="AH2" s="3" t="s">
        <v>120</v>
      </c>
      <c r="AI2" s="3" t="s">
        <v>121</v>
      </c>
      <c r="AJ2" s="3" t="s">
        <v>122</v>
      </c>
      <c r="AK2" s="3" t="s">
        <v>123</v>
      </c>
      <c r="AL2" s="3" t="s">
        <v>124</v>
      </c>
      <c r="AM2" s="3" t="s">
        <v>125</v>
      </c>
      <c r="AN2" s="3" t="s">
        <v>126</v>
      </c>
      <c r="AO2" s="3" t="s">
        <v>127</v>
      </c>
      <c r="AP2" s="3" t="s">
        <v>128</v>
      </c>
      <c r="AQ2" s="3" t="s">
        <v>129</v>
      </c>
      <c r="AR2" s="3" t="s">
        <v>130</v>
      </c>
      <c r="AS2" s="3" t="s">
        <v>131</v>
      </c>
      <c r="AT2" s="3" t="s">
        <v>132</v>
      </c>
    </row>
    <row r="3" spans="1:46">
      <c r="C3" s="24" t="s">
        <v>91</v>
      </c>
      <c r="D3" s="24"/>
      <c r="E3" s="24"/>
      <c r="F3" s="24"/>
    </row>
    <row r="4" spans="1:46" ht="15.75">
      <c r="A4" s="4" t="s">
        <v>0</v>
      </c>
      <c r="B4" s="4" t="s">
        <v>1</v>
      </c>
      <c r="C4" s="7" t="s">
        <v>92</v>
      </c>
      <c r="D4" s="7">
        <v>0</v>
      </c>
      <c r="E4" s="7">
        <v>1</v>
      </c>
      <c r="F4" s="7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  <c r="AK4" s="8" t="s">
        <v>2</v>
      </c>
      <c r="AL4" s="8" t="s">
        <v>2</v>
      </c>
      <c r="AM4" s="8" t="s">
        <v>2</v>
      </c>
      <c r="AN4" s="8" t="s">
        <v>2</v>
      </c>
      <c r="AO4" s="8" t="s">
        <v>2</v>
      </c>
      <c r="AP4" s="8" t="s">
        <v>2</v>
      </c>
      <c r="AQ4" s="8" t="s">
        <v>2</v>
      </c>
      <c r="AR4" s="8" t="s">
        <v>2</v>
      </c>
      <c r="AS4" s="8" t="s">
        <v>2</v>
      </c>
      <c r="AT4" s="8" t="s">
        <v>2</v>
      </c>
    </row>
    <row r="5" spans="1:46" ht="15.75">
      <c r="A5" s="5">
        <v>1</v>
      </c>
      <c r="B5" s="9" t="s">
        <v>3</v>
      </c>
      <c r="C5" s="9">
        <f>COUNTA(G5:MA5)</f>
        <v>0</v>
      </c>
      <c r="D5" s="10" t="s">
        <v>134</v>
      </c>
      <c r="E5" s="10" t="s">
        <v>134</v>
      </c>
      <c r="F5" s="10" t="s">
        <v>134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15.75">
      <c r="A6" s="5">
        <v>2</v>
      </c>
      <c r="B6" s="9" t="s">
        <v>4</v>
      </c>
      <c r="C6" s="9">
        <f t="shared" ref="C6:C15" si="0">COUNTA(G6:MA6)</f>
        <v>0</v>
      </c>
      <c r="D6" s="10" t="s">
        <v>134</v>
      </c>
      <c r="E6" s="10" t="s">
        <v>134</v>
      </c>
      <c r="F6" s="10" t="s">
        <v>134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15.75">
      <c r="A7" s="5">
        <v>3</v>
      </c>
      <c r="B7" s="12" t="s">
        <v>5</v>
      </c>
      <c r="C7" s="9">
        <f t="shared" si="0"/>
        <v>0</v>
      </c>
      <c r="D7" s="10" t="s">
        <v>134</v>
      </c>
      <c r="E7" s="10" t="s">
        <v>134</v>
      </c>
      <c r="F7" s="10" t="s">
        <v>134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5.75">
      <c r="A8" s="5">
        <v>4</v>
      </c>
      <c r="B8" s="12" t="s">
        <v>6</v>
      </c>
      <c r="C8" s="9">
        <f t="shared" si="0"/>
        <v>0</v>
      </c>
      <c r="D8" s="10" t="s">
        <v>134</v>
      </c>
      <c r="E8" s="10" t="s">
        <v>134</v>
      </c>
      <c r="F8" s="10" t="s">
        <v>134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5.75">
      <c r="A9" s="6">
        <v>5</v>
      </c>
      <c r="B9" s="13" t="s">
        <v>7</v>
      </c>
      <c r="C9" s="9">
        <f t="shared" si="0"/>
        <v>0</v>
      </c>
      <c r="D9" s="10" t="s">
        <v>134</v>
      </c>
      <c r="E9" s="10" t="s">
        <v>134</v>
      </c>
      <c r="F9" s="10" t="s">
        <v>134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.75">
      <c r="A10" s="6">
        <v>6</v>
      </c>
      <c r="B10" s="13" t="s">
        <v>8</v>
      </c>
      <c r="C10" s="9">
        <f t="shared" si="0"/>
        <v>0</v>
      </c>
      <c r="D10" s="10" t="s">
        <v>134</v>
      </c>
      <c r="E10" s="10" t="s">
        <v>134</v>
      </c>
      <c r="F10" s="10" t="s">
        <v>134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5.75">
      <c r="A11" s="6">
        <v>7</v>
      </c>
      <c r="B11" s="13" t="s">
        <v>9</v>
      </c>
      <c r="C11" s="9">
        <f t="shared" si="0"/>
        <v>0</v>
      </c>
      <c r="D11" s="10" t="s">
        <v>134</v>
      </c>
      <c r="E11" s="10" t="s">
        <v>134</v>
      </c>
      <c r="F11" s="10" t="s">
        <v>134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.75">
      <c r="A12" s="6">
        <v>8</v>
      </c>
      <c r="B12" s="9" t="s">
        <v>10</v>
      </c>
      <c r="C12" s="9">
        <f t="shared" si="0"/>
        <v>0</v>
      </c>
      <c r="D12" s="10" t="s">
        <v>134</v>
      </c>
      <c r="E12" s="10" t="s">
        <v>134</v>
      </c>
      <c r="F12" s="10" t="s">
        <v>134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.75">
      <c r="A13" s="6">
        <v>9</v>
      </c>
      <c r="B13" s="9" t="s">
        <v>11</v>
      </c>
      <c r="C13" s="9">
        <f t="shared" si="0"/>
        <v>0</v>
      </c>
      <c r="D13" s="10" t="s">
        <v>134</v>
      </c>
      <c r="E13" s="10" t="s">
        <v>134</v>
      </c>
      <c r="F13" s="10" t="s">
        <v>134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5.75">
      <c r="A14" s="6">
        <v>10</v>
      </c>
      <c r="B14" s="9" t="s">
        <v>12</v>
      </c>
      <c r="C14" s="9">
        <f t="shared" si="0"/>
        <v>0</v>
      </c>
      <c r="D14" s="10" t="s">
        <v>134</v>
      </c>
      <c r="E14" s="10" t="s">
        <v>134</v>
      </c>
      <c r="F14" s="10" t="s">
        <v>134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5.75">
      <c r="A15" s="6">
        <v>11</v>
      </c>
      <c r="B15" s="9" t="s">
        <v>13</v>
      </c>
      <c r="C15" s="9">
        <f t="shared" si="0"/>
        <v>0</v>
      </c>
      <c r="D15" s="10" t="s">
        <v>134</v>
      </c>
      <c r="E15" s="10" t="s">
        <v>134</v>
      </c>
      <c r="F15" s="10" t="s">
        <v>134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31.5">
      <c r="A16" s="10">
        <v>12</v>
      </c>
      <c r="B16" s="14" t="s">
        <v>14</v>
      </c>
      <c r="C16" s="10" t="s">
        <v>134</v>
      </c>
      <c r="D16" s="10" t="s">
        <v>134</v>
      </c>
      <c r="E16" s="10" t="s">
        <v>134</v>
      </c>
      <c r="F16" s="10" t="s">
        <v>134</v>
      </c>
      <c r="G16" s="15" t="s">
        <v>133</v>
      </c>
      <c r="H16" s="15" t="s">
        <v>133</v>
      </c>
      <c r="I16" s="15" t="s">
        <v>133</v>
      </c>
      <c r="J16" s="15" t="s">
        <v>133</v>
      </c>
      <c r="K16" s="15" t="s">
        <v>133</v>
      </c>
      <c r="L16" s="15" t="s">
        <v>133</v>
      </c>
      <c r="M16" s="15" t="s">
        <v>133</v>
      </c>
      <c r="N16" s="15" t="s">
        <v>133</v>
      </c>
      <c r="O16" s="15" t="s">
        <v>133</v>
      </c>
      <c r="P16" s="15" t="s">
        <v>133</v>
      </c>
      <c r="Q16" s="15" t="s">
        <v>133</v>
      </c>
      <c r="R16" s="15" t="s">
        <v>133</v>
      </c>
      <c r="S16" s="15" t="s">
        <v>133</v>
      </c>
      <c r="T16" s="15" t="s">
        <v>133</v>
      </c>
      <c r="U16" s="15" t="s">
        <v>133</v>
      </c>
      <c r="V16" s="15" t="s">
        <v>133</v>
      </c>
      <c r="W16" s="15" t="s">
        <v>133</v>
      </c>
      <c r="X16" s="15" t="s">
        <v>133</v>
      </c>
      <c r="Y16" s="15" t="s">
        <v>133</v>
      </c>
      <c r="Z16" s="15" t="s">
        <v>133</v>
      </c>
      <c r="AA16" s="15" t="s">
        <v>133</v>
      </c>
      <c r="AB16" s="15" t="s">
        <v>133</v>
      </c>
      <c r="AC16" s="15" t="s">
        <v>133</v>
      </c>
      <c r="AD16" s="15" t="s">
        <v>133</v>
      </c>
      <c r="AE16" s="15" t="s">
        <v>133</v>
      </c>
      <c r="AF16" s="15" t="s">
        <v>133</v>
      </c>
      <c r="AG16" s="15" t="s">
        <v>133</v>
      </c>
      <c r="AH16" s="15" t="s">
        <v>133</v>
      </c>
      <c r="AI16" s="15" t="s">
        <v>133</v>
      </c>
      <c r="AJ16" s="15" t="s">
        <v>133</v>
      </c>
      <c r="AK16" s="15" t="s">
        <v>133</v>
      </c>
      <c r="AL16" s="15" t="s">
        <v>133</v>
      </c>
      <c r="AM16" s="15" t="s">
        <v>133</v>
      </c>
      <c r="AN16" s="15" t="s">
        <v>133</v>
      </c>
      <c r="AO16" s="15" t="s">
        <v>133</v>
      </c>
      <c r="AP16" s="15" t="s">
        <v>133</v>
      </c>
      <c r="AQ16" s="15" t="s">
        <v>133</v>
      </c>
      <c r="AR16" s="15" t="s">
        <v>133</v>
      </c>
      <c r="AS16" s="15" t="s">
        <v>133</v>
      </c>
      <c r="AT16" s="15" t="s">
        <v>133</v>
      </c>
    </row>
    <row r="17" spans="1:46" ht="31.5">
      <c r="A17" s="10" t="s">
        <v>15</v>
      </c>
      <c r="B17" s="9" t="s">
        <v>16</v>
      </c>
      <c r="C17" s="9">
        <f t="shared" ref="C17:C18" si="1">COUNTA(G17:MA17)</f>
        <v>0</v>
      </c>
      <c r="D17" s="9">
        <f t="shared" ref="D17:D18" si="2">COUNTIF(G17:MA17,D$4)</f>
        <v>0</v>
      </c>
      <c r="E17" s="9">
        <f t="shared" ref="E17:E18" si="3">COUNTIF(G17:MA17,E$4)</f>
        <v>0</v>
      </c>
      <c r="F17" s="10" t="s">
        <v>134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  <row r="18" spans="1:46" ht="15.75">
      <c r="A18" s="10" t="s">
        <v>17</v>
      </c>
      <c r="B18" s="9" t="s">
        <v>18</v>
      </c>
      <c r="C18" s="9">
        <f t="shared" si="1"/>
        <v>0</v>
      </c>
      <c r="D18" s="9">
        <f t="shared" si="2"/>
        <v>0</v>
      </c>
      <c r="E18" s="9">
        <f t="shared" si="3"/>
        <v>0</v>
      </c>
      <c r="F18" s="10" t="s">
        <v>134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</row>
    <row r="19" spans="1:46" ht="31.5">
      <c r="A19" s="10" t="s">
        <v>19</v>
      </c>
      <c r="B19" s="14" t="s">
        <v>20</v>
      </c>
      <c r="C19" s="10" t="s">
        <v>134</v>
      </c>
      <c r="D19" s="10" t="s">
        <v>134</v>
      </c>
      <c r="E19" s="10" t="s">
        <v>134</v>
      </c>
      <c r="F19" s="10" t="s">
        <v>134</v>
      </c>
      <c r="G19" s="15" t="s">
        <v>133</v>
      </c>
      <c r="H19" s="15" t="s">
        <v>133</v>
      </c>
      <c r="I19" s="15" t="s">
        <v>133</v>
      </c>
      <c r="J19" s="15" t="s">
        <v>133</v>
      </c>
      <c r="K19" s="15" t="s">
        <v>133</v>
      </c>
      <c r="L19" s="15" t="s">
        <v>133</v>
      </c>
      <c r="M19" s="15" t="s">
        <v>133</v>
      </c>
      <c r="N19" s="15" t="s">
        <v>133</v>
      </c>
      <c r="O19" s="15" t="s">
        <v>133</v>
      </c>
      <c r="P19" s="15" t="s">
        <v>133</v>
      </c>
      <c r="Q19" s="15" t="s">
        <v>133</v>
      </c>
      <c r="R19" s="15" t="s">
        <v>133</v>
      </c>
      <c r="S19" s="15" t="s">
        <v>133</v>
      </c>
      <c r="T19" s="15" t="s">
        <v>133</v>
      </c>
      <c r="U19" s="15" t="s">
        <v>133</v>
      </c>
      <c r="V19" s="15" t="s">
        <v>133</v>
      </c>
      <c r="W19" s="15" t="s">
        <v>133</v>
      </c>
      <c r="X19" s="15" t="s">
        <v>133</v>
      </c>
      <c r="Y19" s="15" t="s">
        <v>133</v>
      </c>
      <c r="Z19" s="15" t="s">
        <v>133</v>
      </c>
      <c r="AA19" s="15" t="s">
        <v>133</v>
      </c>
      <c r="AB19" s="15" t="s">
        <v>133</v>
      </c>
      <c r="AC19" s="15" t="s">
        <v>133</v>
      </c>
      <c r="AD19" s="15" t="s">
        <v>133</v>
      </c>
      <c r="AE19" s="15" t="s">
        <v>133</v>
      </c>
      <c r="AF19" s="15" t="s">
        <v>133</v>
      </c>
      <c r="AG19" s="15" t="s">
        <v>133</v>
      </c>
      <c r="AH19" s="15" t="s">
        <v>133</v>
      </c>
      <c r="AI19" s="15" t="s">
        <v>133</v>
      </c>
      <c r="AJ19" s="15" t="s">
        <v>133</v>
      </c>
      <c r="AK19" s="15" t="s">
        <v>133</v>
      </c>
      <c r="AL19" s="15" t="s">
        <v>133</v>
      </c>
      <c r="AM19" s="15" t="s">
        <v>133</v>
      </c>
      <c r="AN19" s="15" t="s">
        <v>133</v>
      </c>
      <c r="AO19" s="15" t="s">
        <v>133</v>
      </c>
      <c r="AP19" s="15" t="s">
        <v>133</v>
      </c>
      <c r="AQ19" s="15" t="s">
        <v>133</v>
      </c>
      <c r="AR19" s="15" t="s">
        <v>133</v>
      </c>
      <c r="AS19" s="15" t="s">
        <v>133</v>
      </c>
      <c r="AT19" s="15" t="s">
        <v>133</v>
      </c>
    </row>
    <row r="20" spans="1:46" ht="15.75">
      <c r="A20" s="10" t="s">
        <v>21</v>
      </c>
      <c r="B20" s="9" t="s">
        <v>22</v>
      </c>
      <c r="C20" s="9">
        <f t="shared" ref="C20:C24" si="4">COUNTA(G20:MA20)</f>
        <v>0</v>
      </c>
      <c r="D20" s="9">
        <f t="shared" ref="D20:D24" si="5">COUNTIF(G20:MA20,D$4)</f>
        <v>0</v>
      </c>
      <c r="E20" s="9">
        <f t="shared" ref="E20:E24" si="6">COUNTIF(G20:MA20,E$4)</f>
        <v>0</v>
      </c>
      <c r="F20" s="10" t="s">
        <v>134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</row>
    <row r="21" spans="1:46" ht="15.75">
      <c r="A21" s="10" t="s">
        <v>23</v>
      </c>
      <c r="B21" s="9" t="s">
        <v>24</v>
      </c>
      <c r="C21" s="9">
        <f t="shared" si="4"/>
        <v>0</v>
      </c>
      <c r="D21" s="9">
        <f t="shared" si="5"/>
        <v>0</v>
      </c>
      <c r="E21" s="9">
        <f t="shared" si="6"/>
        <v>0</v>
      </c>
      <c r="F21" s="10" t="s">
        <v>134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6" ht="31.5">
      <c r="A22" s="10" t="s">
        <v>25</v>
      </c>
      <c r="B22" s="9" t="s">
        <v>26</v>
      </c>
      <c r="C22" s="9">
        <f t="shared" si="4"/>
        <v>0</v>
      </c>
      <c r="D22" s="9">
        <f t="shared" si="5"/>
        <v>0</v>
      </c>
      <c r="E22" s="9">
        <f t="shared" si="6"/>
        <v>0</v>
      </c>
      <c r="F22" s="9">
        <f t="shared" ref="F22:F24" si="7">COUNTIF(G22:MA22,F$4)</f>
        <v>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</row>
    <row r="23" spans="1:46" ht="15.75">
      <c r="A23" s="10" t="s">
        <v>27</v>
      </c>
      <c r="B23" s="9" t="s">
        <v>28</v>
      </c>
      <c r="C23" s="9">
        <f t="shared" si="4"/>
        <v>0</v>
      </c>
      <c r="D23" s="9">
        <f t="shared" si="5"/>
        <v>0</v>
      </c>
      <c r="E23" s="9">
        <f t="shared" si="6"/>
        <v>0</v>
      </c>
      <c r="F23" s="9">
        <f t="shared" si="7"/>
        <v>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</row>
    <row r="24" spans="1:46" ht="31.5">
      <c r="A24" s="10" t="s">
        <v>29</v>
      </c>
      <c r="B24" s="9" t="s">
        <v>30</v>
      </c>
      <c r="C24" s="9">
        <f t="shared" si="4"/>
        <v>0</v>
      </c>
      <c r="D24" s="9">
        <f t="shared" si="5"/>
        <v>0</v>
      </c>
      <c r="E24" s="9">
        <f t="shared" si="6"/>
        <v>0</v>
      </c>
      <c r="F24" s="9">
        <f t="shared" si="7"/>
        <v>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</row>
    <row r="25" spans="1:46" ht="31.5">
      <c r="A25" s="10" t="s">
        <v>31</v>
      </c>
      <c r="B25" s="14" t="s">
        <v>32</v>
      </c>
      <c r="C25" s="10" t="s">
        <v>134</v>
      </c>
      <c r="D25" s="10" t="s">
        <v>134</v>
      </c>
      <c r="E25" s="10" t="s">
        <v>134</v>
      </c>
      <c r="F25" s="10" t="s">
        <v>134</v>
      </c>
      <c r="G25" s="15" t="s">
        <v>133</v>
      </c>
      <c r="H25" s="15" t="s">
        <v>133</v>
      </c>
      <c r="I25" s="15" t="s">
        <v>133</v>
      </c>
      <c r="J25" s="15" t="s">
        <v>133</v>
      </c>
      <c r="K25" s="15" t="s">
        <v>133</v>
      </c>
      <c r="L25" s="15" t="s">
        <v>133</v>
      </c>
      <c r="M25" s="15" t="s">
        <v>133</v>
      </c>
      <c r="N25" s="15" t="s">
        <v>133</v>
      </c>
      <c r="O25" s="15" t="s">
        <v>133</v>
      </c>
      <c r="P25" s="15" t="s">
        <v>133</v>
      </c>
      <c r="Q25" s="15" t="s">
        <v>133</v>
      </c>
      <c r="R25" s="15" t="s">
        <v>133</v>
      </c>
      <c r="S25" s="15" t="s">
        <v>133</v>
      </c>
      <c r="T25" s="15" t="s">
        <v>133</v>
      </c>
      <c r="U25" s="15" t="s">
        <v>133</v>
      </c>
      <c r="V25" s="15" t="s">
        <v>133</v>
      </c>
      <c r="W25" s="15" t="s">
        <v>133</v>
      </c>
      <c r="X25" s="15" t="s">
        <v>133</v>
      </c>
      <c r="Y25" s="15" t="s">
        <v>133</v>
      </c>
      <c r="Z25" s="15" t="s">
        <v>133</v>
      </c>
      <c r="AA25" s="15" t="s">
        <v>133</v>
      </c>
      <c r="AB25" s="15" t="s">
        <v>133</v>
      </c>
      <c r="AC25" s="15" t="s">
        <v>133</v>
      </c>
      <c r="AD25" s="15" t="s">
        <v>133</v>
      </c>
      <c r="AE25" s="15" t="s">
        <v>133</v>
      </c>
      <c r="AF25" s="15" t="s">
        <v>133</v>
      </c>
      <c r="AG25" s="15" t="s">
        <v>133</v>
      </c>
      <c r="AH25" s="15" t="s">
        <v>133</v>
      </c>
      <c r="AI25" s="15" t="s">
        <v>133</v>
      </c>
      <c r="AJ25" s="15" t="s">
        <v>133</v>
      </c>
      <c r="AK25" s="15" t="s">
        <v>133</v>
      </c>
      <c r="AL25" s="15" t="s">
        <v>133</v>
      </c>
      <c r="AM25" s="15" t="s">
        <v>133</v>
      </c>
      <c r="AN25" s="15" t="s">
        <v>133</v>
      </c>
      <c r="AO25" s="15" t="s">
        <v>133</v>
      </c>
      <c r="AP25" s="15" t="s">
        <v>133</v>
      </c>
      <c r="AQ25" s="15" t="s">
        <v>133</v>
      </c>
      <c r="AR25" s="15" t="s">
        <v>133</v>
      </c>
      <c r="AS25" s="15" t="s">
        <v>133</v>
      </c>
      <c r="AT25" s="15" t="s">
        <v>133</v>
      </c>
    </row>
    <row r="26" spans="1:46" ht="78.75">
      <c r="A26" s="10" t="s">
        <v>33</v>
      </c>
      <c r="B26" s="9" t="s">
        <v>34</v>
      </c>
      <c r="C26" s="9">
        <f t="shared" ref="C26:C27" si="8">COUNTA(G26:MA26)</f>
        <v>0</v>
      </c>
      <c r="D26" s="9">
        <f t="shared" ref="D26:D27" si="9">COUNTIF(G26:MA26,D$4)</f>
        <v>0</v>
      </c>
      <c r="E26" s="9">
        <f t="shared" ref="E26:E27" si="10">COUNTIF(G26:MA26,E$4)</f>
        <v>0</v>
      </c>
      <c r="F26" s="9">
        <f t="shared" ref="F26:F27" si="11">COUNTIF(G26:MA26,F$4)</f>
        <v>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</row>
    <row r="27" spans="1:46" ht="78.75">
      <c r="A27" s="10" t="s">
        <v>35</v>
      </c>
      <c r="B27" s="9" t="s">
        <v>36</v>
      </c>
      <c r="C27" s="9">
        <f t="shared" si="8"/>
        <v>0</v>
      </c>
      <c r="D27" s="9">
        <f t="shared" si="9"/>
        <v>0</v>
      </c>
      <c r="E27" s="9">
        <f t="shared" si="10"/>
        <v>0</v>
      </c>
      <c r="F27" s="9">
        <f t="shared" si="11"/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1:46" ht="47.25">
      <c r="A28" s="10" t="s">
        <v>37</v>
      </c>
      <c r="B28" s="14" t="s">
        <v>38</v>
      </c>
      <c r="C28" s="10" t="s">
        <v>134</v>
      </c>
      <c r="D28" s="10" t="s">
        <v>134</v>
      </c>
      <c r="E28" s="10" t="s">
        <v>134</v>
      </c>
      <c r="F28" s="10" t="s">
        <v>134</v>
      </c>
      <c r="G28" s="15" t="s">
        <v>133</v>
      </c>
      <c r="H28" s="15" t="s">
        <v>133</v>
      </c>
      <c r="I28" s="15" t="s">
        <v>133</v>
      </c>
      <c r="J28" s="15" t="s">
        <v>133</v>
      </c>
      <c r="K28" s="15" t="s">
        <v>133</v>
      </c>
      <c r="L28" s="15" t="s">
        <v>133</v>
      </c>
      <c r="M28" s="15" t="s">
        <v>133</v>
      </c>
      <c r="N28" s="15" t="s">
        <v>133</v>
      </c>
      <c r="O28" s="15" t="s">
        <v>133</v>
      </c>
      <c r="P28" s="15" t="s">
        <v>133</v>
      </c>
      <c r="Q28" s="15" t="s">
        <v>133</v>
      </c>
      <c r="R28" s="15" t="s">
        <v>133</v>
      </c>
      <c r="S28" s="15" t="s">
        <v>133</v>
      </c>
      <c r="T28" s="15" t="s">
        <v>133</v>
      </c>
      <c r="U28" s="15" t="s">
        <v>133</v>
      </c>
      <c r="V28" s="15" t="s">
        <v>133</v>
      </c>
      <c r="W28" s="15" t="s">
        <v>133</v>
      </c>
      <c r="X28" s="15" t="s">
        <v>133</v>
      </c>
      <c r="Y28" s="15" t="s">
        <v>133</v>
      </c>
      <c r="Z28" s="15" t="s">
        <v>133</v>
      </c>
      <c r="AA28" s="15" t="s">
        <v>133</v>
      </c>
      <c r="AB28" s="15" t="s">
        <v>133</v>
      </c>
      <c r="AC28" s="15" t="s">
        <v>133</v>
      </c>
      <c r="AD28" s="15" t="s">
        <v>133</v>
      </c>
      <c r="AE28" s="15" t="s">
        <v>133</v>
      </c>
      <c r="AF28" s="15" t="s">
        <v>133</v>
      </c>
      <c r="AG28" s="15" t="s">
        <v>133</v>
      </c>
      <c r="AH28" s="15" t="s">
        <v>133</v>
      </c>
      <c r="AI28" s="15" t="s">
        <v>133</v>
      </c>
      <c r="AJ28" s="15" t="s">
        <v>133</v>
      </c>
      <c r="AK28" s="15" t="s">
        <v>133</v>
      </c>
      <c r="AL28" s="15" t="s">
        <v>133</v>
      </c>
      <c r="AM28" s="15" t="s">
        <v>133</v>
      </c>
      <c r="AN28" s="15" t="s">
        <v>133</v>
      </c>
      <c r="AO28" s="15" t="s">
        <v>133</v>
      </c>
      <c r="AP28" s="15" t="s">
        <v>133</v>
      </c>
      <c r="AQ28" s="15" t="s">
        <v>133</v>
      </c>
      <c r="AR28" s="15" t="s">
        <v>133</v>
      </c>
      <c r="AS28" s="15" t="s">
        <v>133</v>
      </c>
      <c r="AT28" s="15" t="s">
        <v>133</v>
      </c>
    </row>
    <row r="29" spans="1:46" ht="15.75">
      <c r="A29" s="10" t="s">
        <v>39</v>
      </c>
      <c r="B29" s="9" t="s">
        <v>40</v>
      </c>
      <c r="C29" s="9">
        <f t="shared" ref="C29:C32" si="12">COUNTA(G29:MA29)</f>
        <v>0</v>
      </c>
      <c r="D29" s="9">
        <f t="shared" ref="D29:D32" si="13">COUNTIF(G29:MA29,D$4)</f>
        <v>0</v>
      </c>
      <c r="E29" s="9">
        <f t="shared" ref="E29:E32" si="14">COUNTIF(G29:MA29,E$4)</f>
        <v>0</v>
      </c>
      <c r="F29" s="10" t="s">
        <v>134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1:46" ht="15.75">
      <c r="A30" s="10" t="s">
        <v>41</v>
      </c>
      <c r="B30" s="9" t="s">
        <v>42</v>
      </c>
      <c r="C30" s="9">
        <f t="shared" si="12"/>
        <v>0</v>
      </c>
      <c r="D30" s="9">
        <f t="shared" si="13"/>
        <v>0</v>
      </c>
      <c r="E30" s="9">
        <f t="shared" si="14"/>
        <v>0</v>
      </c>
      <c r="F30" s="10" t="s">
        <v>134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1:46" ht="15.75">
      <c r="A31" s="10" t="s">
        <v>43</v>
      </c>
      <c r="B31" s="9" t="s">
        <v>44</v>
      </c>
      <c r="C31" s="9">
        <f t="shared" si="12"/>
        <v>0</v>
      </c>
      <c r="D31" s="9">
        <f t="shared" si="13"/>
        <v>0</v>
      </c>
      <c r="E31" s="9">
        <f t="shared" si="14"/>
        <v>0</v>
      </c>
      <c r="F31" s="9">
        <f t="shared" ref="F31:F32" si="15">COUNTIF(G31:MA31,F$4)</f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1:46" ht="31.5">
      <c r="A32" s="10" t="s">
        <v>45</v>
      </c>
      <c r="B32" s="9" t="s">
        <v>46</v>
      </c>
      <c r="C32" s="9">
        <f t="shared" si="12"/>
        <v>0</v>
      </c>
      <c r="D32" s="9">
        <f t="shared" si="13"/>
        <v>0</v>
      </c>
      <c r="E32" s="9">
        <f t="shared" si="14"/>
        <v>0</v>
      </c>
      <c r="F32" s="9">
        <f t="shared" si="15"/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</row>
    <row r="33" spans="1:46" ht="31.5">
      <c r="A33" s="10" t="s">
        <v>47</v>
      </c>
      <c r="B33" s="14" t="s">
        <v>48</v>
      </c>
      <c r="C33" s="10" t="s">
        <v>134</v>
      </c>
      <c r="D33" s="10" t="s">
        <v>134</v>
      </c>
      <c r="E33" s="10" t="s">
        <v>134</v>
      </c>
      <c r="F33" s="10" t="s">
        <v>134</v>
      </c>
      <c r="G33" s="15" t="s">
        <v>133</v>
      </c>
      <c r="H33" s="15" t="s">
        <v>133</v>
      </c>
      <c r="I33" s="15" t="s">
        <v>133</v>
      </c>
      <c r="J33" s="15" t="s">
        <v>133</v>
      </c>
      <c r="K33" s="15" t="s">
        <v>133</v>
      </c>
      <c r="L33" s="15" t="s">
        <v>133</v>
      </c>
      <c r="M33" s="15" t="s">
        <v>133</v>
      </c>
      <c r="N33" s="15" t="s">
        <v>133</v>
      </c>
      <c r="O33" s="15" t="s">
        <v>133</v>
      </c>
      <c r="P33" s="15" t="s">
        <v>133</v>
      </c>
      <c r="Q33" s="15" t="s">
        <v>133</v>
      </c>
      <c r="R33" s="15" t="s">
        <v>133</v>
      </c>
      <c r="S33" s="15" t="s">
        <v>133</v>
      </c>
      <c r="T33" s="15" t="s">
        <v>133</v>
      </c>
      <c r="U33" s="15" t="s">
        <v>133</v>
      </c>
      <c r="V33" s="15" t="s">
        <v>133</v>
      </c>
      <c r="W33" s="15" t="s">
        <v>133</v>
      </c>
      <c r="X33" s="15" t="s">
        <v>133</v>
      </c>
      <c r="Y33" s="15" t="s">
        <v>133</v>
      </c>
      <c r="Z33" s="15" t="s">
        <v>133</v>
      </c>
      <c r="AA33" s="15" t="s">
        <v>133</v>
      </c>
      <c r="AB33" s="15" t="s">
        <v>133</v>
      </c>
      <c r="AC33" s="15" t="s">
        <v>133</v>
      </c>
      <c r="AD33" s="15" t="s">
        <v>133</v>
      </c>
      <c r="AE33" s="15" t="s">
        <v>133</v>
      </c>
      <c r="AF33" s="15" t="s">
        <v>133</v>
      </c>
      <c r="AG33" s="15" t="s">
        <v>133</v>
      </c>
      <c r="AH33" s="15" t="s">
        <v>133</v>
      </c>
      <c r="AI33" s="15" t="s">
        <v>133</v>
      </c>
      <c r="AJ33" s="15" t="s">
        <v>133</v>
      </c>
      <c r="AK33" s="15" t="s">
        <v>133</v>
      </c>
      <c r="AL33" s="15" t="s">
        <v>133</v>
      </c>
      <c r="AM33" s="15" t="s">
        <v>133</v>
      </c>
      <c r="AN33" s="15" t="s">
        <v>133</v>
      </c>
      <c r="AO33" s="15" t="s">
        <v>133</v>
      </c>
      <c r="AP33" s="15" t="s">
        <v>133</v>
      </c>
      <c r="AQ33" s="15" t="s">
        <v>133</v>
      </c>
      <c r="AR33" s="15" t="s">
        <v>133</v>
      </c>
      <c r="AS33" s="15" t="s">
        <v>133</v>
      </c>
      <c r="AT33" s="15" t="s">
        <v>133</v>
      </c>
    </row>
    <row r="34" spans="1:46" ht="15.75">
      <c r="A34" s="10" t="s">
        <v>49</v>
      </c>
      <c r="B34" s="9" t="s">
        <v>50</v>
      </c>
      <c r="C34" s="9">
        <f t="shared" ref="C34" si="16">COUNTA(G34:MA34)</f>
        <v>0</v>
      </c>
      <c r="D34" s="9">
        <f t="shared" ref="D34" si="17">COUNTIF(G34:MA34,D$4)</f>
        <v>0</v>
      </c>
      <c r="E34" s="9">
        <f t="shared" ref="E34" si="18">COUNTIF(G34:MA34,E$4)</f>
        <v>0</v>
      </c>
      <c r="F34" s="9">
        <f t="shared" ref="F34" si="19">COUNTIF(G34:MA34,F$4)</f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46" ht="15.75">
      <c r="A35" s="10" t="s">
        <v>51</v>
      </c>
      <c r="B35" s="9" t="s">
        <v>52</v>
      </c>
      <c r="C35" s="9">
        <f t="shared" ref="C35" si="20">COUNTA(G35:MA35)</f>
        <v>0</v>
      </c>
      <c r="D35" s="9">
        <f t="shared" ref="D35" si="21">COUNTIF(G35:MA35,D$4)</f>
        <v>0</v>
      </c>
      <c r="E35" s="9">
        <f t="shared" ref="E35" si="22">COUNTIF(G35:MA35,E$4)</f>
        <v>0</v>
      </c>
      <c r="F35" s="9">
        <f t="shared" ref="F35" si="23">COUNTIF(G35:MA35,F$4)</f>
        <v>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1:46" ht="15.75">
      <c r="A36" s="10" t="s">
        <v>53</v>
      </c>
      <c r="B36" s="9" t="s">
        <v>54</v>
      </c>
      <c r="C36" s="9">
        <f t="shared" ref="C36" si="24">COUNTA(G36:MA36)</f>
        <v>0</v>
      </c>
      <c r="D36" s="9">
        <f t="shared" ref="D36" si="25">COUNTIF(G36:MA36,D$4)</f>
        <v>0</v>
      </c>
      <c r="E36" s="9">
        <f t="shared" ref="E36" si="26">COUNTIF(G36:MA36,E$4)</f>
        <v>0</v>
      </c>
      <c r="F36" s="9">
        <f t="shared" ref="F36" si="27">COUNTIF(G36:MA36,F$4)</f>
        <v>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</row>
    <row r="37" spans="1:46" ht="47.25">
      <c r="A37" s="10" t="s">
        <v>55</v>
      </c>
      <c r="B37" s="9" t="s">
        <v>56</v>
      </c>
      <c r="C37" s="9">
        <f t="shared" ref="C37" si="28">COUNTA(G37:MA37)</f>
        <v>0</v>
      </c>
      <c r="D37" s="9">
        <f t="shared" ref="D37" si="29">COUNTIF(G37:MA37,D$4)</f>
        <v>0</v>
      </c>
      <c r="E37" s="9">
        <f t="shared" ref="E37" si="30">COUNTIF(G37:MA37,E$4)</f>
        <v>0</v>
      </c>
      <c r="F37" s="9">
        <f t="shared" ref="F37" si="31">COUNTIF(G37:MA37,F$4)</f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</row>
    <row r="38" spans="1:46" ht="31.5">
      <c r="A38" s="10" t="s">
        <v>57</v>
      </c>
      <c r="B38" s="9" t="s">
        <v>58</v>
      </c>
      <c r="C38" s="9">
        <f>COUNTA(G38:LY38)</f>
        <v>0</v>
      </c>
      <c r="D38" s="9">
        <f>COUNTIF(G38:LY38,D$4)</f>
        <v>0</v>
      </c>
      <c r="E38" s="9">
        <f>COUNTIF(G38:LY38,E$4)</f>
        <v>0</v>
      </c>
      <c r="F38" s="9">
        <f>COUNTIF(G38:LY38,F$4)</f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46" ht="31.5">
      <c r="A39" s="10" t="s">
        <v>59</v>
      </c>
      <c r="B39" s="9" t="s">
        <v>60</v>
      </c>
      <c r="C39" s="9">
        <f>COUNTA(G39:LY39)</f>
        <v>0</v>
      </c>
      <c r="D39" s="10" t="s">
        <v>134</v>
      </c>
      <c r="E39" s="10" t="s">
        <v>134</v>
      </c>
      <c r="F39" s="10" t="s">
        <v>134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ht="63">
      <c r="A40" s="19">
        <v>17</v>
      </c>
      <c r="B40" s="14" t="s">
        <v>61</v>
      </c>
      <c r="C40" s="10" t="s">
        <v>134</v>
      </c>
      <c r="D40" s="10" t="s">
        <v>134</v>
      </c>
      <c r="E40" s="10" t="s">
        <v>134</v>
      </c>
      <c r="F40" s="10" t="s">
        <v>134</v>
      </c>
      <c r="G40" s="20" t="s">
        <v>133</v>
      </c>
      <c r="H40" s="20" t="s">
        <v>133</v>
      </c>
      <c r="I40" s="20" t="s">
        <v>133</v>
      </c>
      <c r="J40" s="20" t="s">
        <v>133</v>
      </c>
      <c r="K40" s="20" t="s">
        <v>133</v>
      </c>
      <c r="L40" s="20" t="s">
        <v>133</v>
      </c>
      <c r="M40" s="20" t="s">
        <v>133</v>
      </c>
      <c r="N40" s="20" t="s">
        <v>133</v>
      </c>
      <c r="O40" s="20" t="s">
        <v>133</v>
      </c>
      <c r="P40" s="20" t="s">
        <v>133</v>
      </c>
      <c r="Q40" s="20" t="s">
        <v>133</v>
      </c>
      <c r="R40" s="20" t="s">
        <v>133</v>
      </c>
      <c r="S40" s="20" t="s">
        <v>133</v>
      </c>
      <c r="T40" s="20" t="s">
        <v>133</v>
      </c>
      <c r="U40" s="20" t="s">
        <v>133</v>
      </c>
      <c r="V40" s="20" t="s">
        <v>133</v>
      </c>
      <c r="W40" s="20" t="s">
        <v>133</v>
      </c>
      <c r="X40" s="20" t="s">
        <v>133</v>
      </c>
      <c r="Y40" s="20" t="s">
        <v>133</v>
      </c>
      <c r="Z40" s="20" t="s">
        <v>133</v>
      </c>
      <c r="AA40" s="20" t="s">
        <v>133</v>
      </c>
      <c r="AB40" s="20" t="s">
        <v>133</v>
      </c>
      <c r="AC40" s="20" t="s">
        <v>133</v>
      </c>
      <c r="AD40" s="20" t="s">
        <v>133</v>
      </c>
      <c r="AE40" s="20" t="s">
        <v>133</v>
      </c>
      <c r="AF40" s="20" t="s">
        <v>133</v>
      </c>
      <c r="AG40" s="20" t="s">
        <v>133</v>
      </c>
      <c r="AH40" s="20" t="s">
        <v>133</v>
      </c>
      <c r="AI40" s="20" t="s">
        <v>133</v>
      </c>
      <c r="AJ40" s="20" t="s">
        <v>133</v>
      </c>
      <c r="AK40" s="20" t="s">
        <v>133</v>
      </c>
      <c r="AL40" s="20" t="s">
        <v>133</v>
      </c>
      <c r="AM40" s="20" t="s">
        <v>133</v>
      </c>
      <c r="AN40" s="20" t="s">
        <v>133</v>
      </c>
      <c r="AO40" s="20" t="s">
        <v>133</v>
      </c>
      <c r="AP40" s="20" t="s">
        <v>133</v>
      </c>
      <c r="AQ40" s="20" t="s">
        <v>133</v>
      </c>
      <c r="AR40" s="20" t="s">
        <v>133</v>
      </c>
      <c r="AS40" s="20" t="s">
        <v>133</v>
      </c>
      <c r="AT40" s="20" t="s">
        <v>133</v>
      </c>
    </row>
    <row r="41" spans="1:46" ht="63">
      <c r="A41" s="19" t="s">
        <v>62</v>
      </c>
      <c r="B41" s="21" t="s">
        <v>63</v>
      </c>
      <c r="C41" s="9">
        <f>COUNTA(G41:LY41)</f>
        <v>0</v>
      </c>
      <c r="D41" s="9">
        <f>COUNTIF(G41:LY41,D$4)</f>
        <v>0</v>
      </c>
      <c r="E41" s="9">
        <f>COUNTIF(G41:LY41,E$4)</f>
        <v>0</v>
      </c>
      <c r="F41" s="9">
        <f>COUNTIF(G41:LY41,F$4)</f>
        <v>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</row>
    <row r="42" spans="1:46" ht="31.5">
      <c r="A42" s="19" t="s">
        <v>64</v>
      </c>
      <c r="B42" s="22" t="s">
        <v>65</v>
      </c>
      <c r="C42" s="10" t="s">
        <v>134</v>
      </c>
      <c r="D42" s="10" t="s">
        <v>134</v>
      </c>
      <c r="E42" s="10" t="s">
        <v>134</v>
      </c>
      <c r="F42" s="10" t="s">
        <v>134</v>
      </c>
      <c r="G42" s="20" t="s">
        <v>133</v>
      </c>
      <c r="H42" s="20" t="s">
        <v>133</v>
      </c>
      <c r="I42" s="20" t="s">
        <v>133</v>
      </c>
      <c r="J42" s="20" t="s">
        <v>133</v>
      </c>
      <c r="K42" s="20" t="s">
        <v>133</v>
      </c>
      <c r="L42" s="20" t="s">
        <v>133</v>
      </c>
      <c r="M42" s="20" t="s">
        <v>133</v>
      </c>
      <c r="N42" s="20" t="s">
        <v>133</v>
      </c>
      <c r="O42" s="20" t="s">
        <v>133</v>
      </c>
      <c r="P42" s="20" t="s">
        <v>133</v>
      </c>
      <c r="Q42" s="20" t="s">
        <v>133</v>
      </c>
      <c r="R42" s="20" t="s">
        <v>133</v>
      </c>
      <c r="S42" s="20" t="s">
        <v>133</v>
      </c>
      <c r="T42" s="20" t="s">
        <v>133</v>
      </c>
      <c r="U42" s="20" t="s">
        <v>133</v>
      </c>
      <c r="V42" s="20" t="s">
        <v>133</v>
      </c>
      <c r="W42" s="20" t="s">
        <v>133</v>
      </c>
      <c r="X42" s="20" t="s">
        <v>133</v>
      </c>
      <c r="Y42" s="20" t="s">
        <v>133</v>
      </c>
      <c r="Z42" s="20" t="s">
        <v>133</v>
      </c>
      <c r="AA42" s="20" t="s">
        <v>133</v>
      </c>
      <c r="AB42" s="20" t="s">
        <v>133</v>
      </c>
      <c r="AC42" s="20" t="s">
        <v>133</v>
      </c>
      <c r="AD42" s="20" t="s">
        <v>133</v>
      </c>
      <c r="AE42" s="20" t="s">
        <v>133</v>
      </c>
      <c r="AF42" s="20" t="s">
        <v>133</v>
      </c>
      <c r="AG42" s="20" t="s">
        <v>133</v>
      </c>
      <c r="AH42" s="20" t="s">
        <v>133</v>
      </c>
      <c r="AI42" s="20" t="s">
        <v>133</v>
      </c>
      <c r="AJ42" s="20" t="s">
        <v>133</v>
      </c>
      <c r="AK42" s="20" t="s">
        <v>133</v>
      </c>
      <c r="AL42" s="20" t="s">
        <v>133</v>
      </c>
      <c r="AM42" s="20" t="s">
        <v>133</v>
      </c>
      <c r="AN42" s="20" t="s">
        <v>133</v>
      </c>
      <c r="AO42" s="20" t="s">
        <v>133</v>
      </c>
      <c r="AP42" s="20" t="s">
        <v>133</v>
      </c>
      <c r="AQ42" s="20" t="s">
        <v>133</v>
      </c>
      <c r="AR42" s="20" t="s">
        <v>133</v>
      </c>
      <c r="AS42" s="20" t="s">
        <v>133</v>
      </c>
      <c r="AT42" s="20" t="s">
        <v>133</v>
      </c>
    </row>
    <row r="43" spans="1:46" ht="15.75">
      <c r="A43" s="19" t="s">
        <v>66</v>
      </c>
      <c r="B43" s="21" t="s">
        <v>67</v>
      </c>
      <c r="C43" s="9">
        <f t="shared" ref="C43" si="32">COUNTA(G43:MA43)</f>
        <v>0</v>
      </c>
      <c r="D43" s="9">
        <f t="shared" ref="D43" si="33">COUNTIF(G43:MA43,D$4)</f>
        <v>0</v>
      </c>
      <c r="E43" s="9">
        <f t="shared" ref="E43" si="34">COUNTIF(G43:MA43,E$4)</f>
        <v>0</v>
      </c>
      <c r="F43" s="9">
        <f t="shared" ref="F43" si="35">COUNTIF(G43:MA43,F$4)</f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1:46" ht="31.5">
      <c r="A44" s="19" t="s">
        <v>68</v>
      </c>
      <c r="B44" s="21" t="s">
        <v>69</v>
      </c>
      <c r="C44" s="9" t="e">
        <f>AVERAGE(G44:MA44)</f>
        <v>#DIV/0!</v>
      </c>
      <c r="D44" s="10" t="s">
        <v>134</v>
      </c>
      <c r="E44" s="10" t="s">
        <v>134</v>
      </c>
      <c r="F44" s="10" t="s">
        <v>134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</row>
    <row r="45" spans="1:46" ht="31.5">
      <c r="A45" s="19" t="s">
        <v>70</v>
      </c>
      <c r="B45" s="22" t="s">
        <v>71</v>
      </c>
      <c r="C45" s="10" t="s">
        <v>134</v>
      </c>
      <c r="D45" s="10" t="s">
        <v>134</v>
      </c>
      <c r="E45" s="10" t="s">
        <v>134</v>
      </c>
      <c r="F45" s="10" t="s">
        <v>134</v>
      </c>
      <c r="G45" s="20" t="s">
        <v>133</v>
      </c>
      <c r="H45" s="20" t="s">
        <v>133</v>
      </c>
      <c r="I45" s="20" t="s">
        <v>133</v>
      </c>
      <c r="J45" s="20" t="s">
        <v>133</v>
      </c>
      <c r="K45" s="20" t="s">
        <v>133</v>
      </c>
      <c r="L45" s="20" t="s">
        <v>133</v>
      </c>
      <c r="M45" s="20" t="s">
        <v>133</v>
      </c>
      <c r="N45" s="20" t="s">
        <v>133</v>
      </c>
      <c r="O45" s="20" t="s">
        <v>133</v>
      </c>
      <c r="P45" s="20" t="s">
        <v>133</v>
      </c>
      <c r="Q45" s="20" t="s">
        <v>133</v>
      </c>
      <c r="R45" s="20" t="s">
        <v>133</v>
      </c>
      <c r="S45" s="20" t="s">
        <v>133</v>
      </c>
      <c r="T45" s="20" t="s">
        <v>133</v>
      </c>
      <c r="U45" s="20" t="s">
        <v>133</v>
      </c>
      <c r="V45" s="20" t="s">
        <v>133</v>
      </c>
      <c r="W45" s="20" t="s">
        <v>133</v>
      </c>
      <c r="X45" s="20" t="s">
        <v>133</v>
      </c>
      <c r="Y45" s="20" t="s">
        <v>133</v>
      </c>
      <c r="Z45" s="20" t="s">
        <v>133</v>
      </c>
      <c r="AA45" s="20" t="s">
        <v>133</v>
      </c>
      <c r="AB45" s="20" t="s">
        <v>133</v>
      </c>
      <c r="AC45" s="20" t="s">
        <v>133</v>
      </c>
      <c r="AD45" s="20" t="s">
        <v>133</v>
      </c>
      <c r="AE45" s="20" t="s">
        <v>133</v>
      </c>
      <c r="AF45" s="20" t="s">
        <v>133</v>
      </c>
      <c r="AG45" s="20" t="s">
        <v>133</v>
      </c>
      <c r="AH45" s="20" t="s">
        <v>133</v>
      </c>
      <c r="AI45" s="20" t="s">
        <v>133</v>
      </c>
      <c r="AJ45" s="20" t="s">
        <v>133</v>
      </c>
      <c r="AK45" s="20" t="s">
        <v>133</v>
      </c>
      <c r="AL45" s="20" t="s">
        <v>133</v>
      </c>
      <c r="AM45" s="20" t="s">
        <v>133</v>
      </c>
      <c r="AN45" s="20" t="s">
        <v>133</v>
      </c>
      <c r="AO45" s="20" t="s">
        <v>133</v>
      </c>
      <c r="AP45" s="20" t="s">
        <v>133</v>
      </c>
      <c r="AQ45" s="20" t="s">
        <v>133</v>
      </c>
      <c r="AR45" s="20" t="s">
        <v>133</v>
      </c>
      <c r="AS45" s="20" t="s">
        <v>133</v>
      </c>
      <c r="AT45" s="20" t="s">
        <v>133</v>
      </c>
    </row>
    <row r="46" spans="1:46" ht="31.5">
      <c r="A46" s="19" t="s">
        <v>72</v>
      </c>
      <c r="B46" s="21" t="s">
        <v>73</v>
      </c>
      <c r="C46" s="9">
        <f t="shared" ref="C46" si="36">COUNTA(G46:MA46)</f>
        <v>0</v>
      </c>
      <c r="D46" s="9">
        <f t="shared" ref="D46" si="37">COUNTIF(G46:MA46,D$4)</f>
        <v>0</v>
      </c>
      <c r="E46" s="9">
        <f t="shared" ref="E46" si="38">COUNTIF(G46:MA46,E$4)</f>
        <v>0</v>
      </c>
      <c r="F46" s="9">
        <f t="shared" ref="F46" si="39">COUNTIF(G46:MA46,F$4)</f>
        <v>0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 ht="31.5">
      <c r="A47" s="19" t="s">
        <v>74</v>
      </c>
      <c r="B47" s="21" t="s">
        <v>75</v>
      </c>
      <c r="C47" s="9">
        <f>SUM(G47:MA47)</f>
        <v>0</v>
      </c>
      <c r="D47" s="10" t="s">
        <v>134</v>
      </c>
      <c r="E47" s="10" t="s">
        <v>134</v>
      </c>
      <c r="F47" s="10" t="s">
        <v>134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</row>
    <row r="48" spans="1:46" ht="47.25">
      <c r="A48" s="19" t="s">
        <v>76</v>
      </c>
      <c r="B48" s="21" t="s">
        <v>77</v>
      </c>
      <c r="C48" s="9">
        <f t="shared" ref="C48:C50" si="40">SUM(G48:MA48)</f>
        <v>0</v>
      </c>
      <c r="D48" s="10" t="s">
        <v>134</v>
      </c>
      <c r="E48" s="10" t="s">
        <v>134</v>
      </c>
      <c r="F48" s="10" t="s">
        <v>134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:46" ht="31.5">
      <c r="A49" s="19" t="s">
        <v>78</v>
      </c>
      <c r="B49" s="21" t="s">
        <v>79</v>
      </c>
      <c r="C49" s="9">
        <f t="shared" si="40"/>
        <v>0</v>
      </c>
      <c r="D49" s="10" t="s">
        <v>134</v>
      </c>
      <c r="E49" s="10" t="s">
        <v>134</v>
      </c>
      <c r="F49" s="10" t="s">
        <v>134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1:46" ht="47.25">
      <c r="A50" s="19" t="s">
        <v>76</v>
      </c>
      <c r="B50" s="21" t="s">
        <v>80</v>
      </c>
      <c r="C50" s="9">
        <f t="shared" si="40"/>
        <v>0</v>
      </c>
      <c r="D50" s="10" t="s">
        <v>134</v>
      </c>
      <c r="E50" s="10" t="s">
        <v>134</v>
      </c>
      <c r="F50" s="10" t="s">
        <v>134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1:46" ht="47.25">
      <c r="A51" s="19" t="s">
        <v>81</v>
      </c>
      <c r="B51" s="22" t="s">
        <v>82</v>
      </c>
      <c r="C51" s="10" t="s">
        <v>134</v>
      </c>
      <c r="D51" s="10" t="s">
        <v>134</v>
      </c>
      <c r="E51" s="10" t="s">
        <v>134</v>
      </c>
      <c r="F51" s="10" t="s">
        <v>134</v>
      </c>
      <c r="G51" s="20" t="s">
        <v>133</v>
      </c>
      <c r="H51" s="20" t="s">
        <v>133</v>
      </c>
      <c r="I51" s="20" t="s">
        <v>133</v>
      </c>
      <c r="J51" s="20" t="s">
        <v>133</v>
      </c>
      <c r="K51" s="20" t="s">
        <v>133</v>
      </c>
      <c r="L51" s="20" t="s">
        <v>133</v>
      </c>
      <c r="M51" s="20" t="s">
        <v>133</v>
      </c>
      <c r="N51" s="20" t="s">
        <v>133</v>
      </c>
      <c r="O51" s="20" t="s">
        <v>133</v>
      </c>
      <c r="P51" s="20" t="s">
        <v>133</v>
      </c>
      <c r="Q51" s="20" t="s">
        <v>133</v>
      </c>
      <c r="R51" s="20" t="s">
        <v>133</v>
      </c>
      <c r="S51" s="20" t="s">
        <v>133</v>
      </c>
      <c r="T51" s="20" t="s">
        <v>133</v>
      </c>
      <c r="U51" s="20" t="s">
        <v>133</v>
      </c>
      <c r="V51" s="20" t="s">
        <v>133</v>
      </c>
      <c r="W51" s="20" t="s">
        <v>133</v>
      </c>
      <c r="X51" s="20" t="s">
        <v>133</v>
      </c>
      <c r="Y51" s="20" t="s">
        <v>133</v>
      </c>
      <c r="Z51" s="20" t="s">
        <v>133</v>
      </c>
      <c r="AA51" s="20" t="s">
        <v>133</v>
      </c>
      <c r="AB51" s="20" t="s">
        <v>133</v>
      </c>
      <c r="AC51" s="20" t="s">
        <v>133</v>
      </c>
      <c r="AD51" s="20" t="s">
        <v>133</v>
      </c>
      <c r="AE51" s="20" t="s">
        <v>133</v>
      </c>
      <c r="AF51" s="20" t="s">
        <v>133</v>
      </c>
      <c r="AG51" s="20" t="s">
        <v>133</v>
      </c>
      <c r="AH51" s="20" t="s">
        <v>133</v>
      </c>
      <c r="AI51" s="20" t="s">
        <v>133</v>
      </c>
      <c r="AJ51" s="20" t="s">
        <v>133</v>
      </c>
      <c r="AK51" s="20" t="s">
        <v>133</v>
      </c>
      <c r="AL51" s="20" t="s">
        <v>133</v>
      </c>
      <c r="AM51" s="20" t="s">
        <v>133</v>
      </c>
      <c r="AN51" s="20" t="s">
        <v>133</v>
      </c>
      <c r="AO51" s="20" t="s">
        <v>133</v>
      </c>
      <c r="AP51" s="20" t="s">
        <v>133</v>
      </c>
      <c r="AQ51" s="20" t="s">
        <v>133</v>
      </c>
      <c r="AR51" s="20" t="s">
        <v>133</v>
      </c>
      <c r="AS51" s="20" t="s">
        <v>133</v>
      </c>
      <c r="AT51" s="20" t="s">
        <v>133</v>
      </c>
    </row>
    <row r="52" spans="1:46" ht="31.5">
      <c r="A52" s="19" t="s">
        <v>83</v>
      </c>
      <c r="B52" s="21" t="s">
        <v>84</v>
      </c>
      <c r="C52" s="9">
        <f t="shared" ref="C52" si="41">COUNTA(G52:MA52)</f>
        <v>0</v>
      </c>
      <c r="D52" s="9">
        <f t="shared" ref="D52" si="42">COUNTIF(G52:MA52,D$4)</f>
        <v>0</v>
      </c>
      <c r="E52" s="9">
        <f t="shared" ref="E52" si="43">COUNTIF(G52:MA52,E$4)</f>
        <v>0</v>
      </c>
      <c r="F52" s="9">
        <f t="shared" ref="F52" si="44">COUNTIF(G52:MA52,F$4)</f>
        <v>0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</row>
    <row r="53" spans="1:46" ht="31.5">
      <c r="A53" s="19" t="s">
        <v>85</v>
      </c>
      <c r="B53" s="21" t="s">
        <v>86</v>
      </c>
      <c r="C53" s="9">
        <f t="shared" ref="C53" si="45">COUNTA(G53:MA53)</f>
        <v>0</v>
      </c>
      <c r="D53" s="9">
        <f t="shared" ref="D53" si="46">COUNTIF(G53:MA53,D$4)</f>
        <v>0</v>
      </c>
      <c r="E53" s="9">
        <f t="shared" ref="E53" si="47">COUNTIF(G53:MA53,E$4)</f>
        <v>0</v>
      </c>
      <c r="F53" s="9">
        <f t="shared" ref="F53" si="48">COUNTIF(G53:MA53,F$4)</f>
        <v>0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1:46" ht="31.5">
      <c r="A54" s="19" t="s">
        <v>87</v>
      </c>
      <c r="B54" s="21" t="s">
        <v>88</v>
      </c>
      <c r="C54" s="9">
        <f t="shared" ref="C54" si="49">COUNTA(G54:MA54)</f>
        <v>0</v>
      </c>
      <c r="D54" s="9">
        <f t="shared" ref="D54" si="50">COUNTIF(G54:MA54,D$4)</f>
        <v>0</v>
      </c>
      <c r="E54" s="9">
        <f t="shared" ref="E54" si="51">COUNTIF(G54:MA54,E$4)</f>
        <v>0</v>
      </c>
      <c r="F54" s="9">
        <f t="shared" ref="F54" si="52">COUNTIF(G54:MA54,F$4)</f>
        <v>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 ht="15.75">
      <c r="A55" s="19" t="s">
        <v>89</v>
      </c>
      <c r="B55" s="21" t="s">
        <v>90</v>
      </c>
      <c r="C55" s="9">
        <f t="shared" ref="C55" si="53">COUNTA(G55:MA55)</f>
        <v>0</v>
      </c>
      <c r="D55" s="9">
        <f t="shared" ref="D55" si="54">COUNTIF(G55:MA55,D$4)</f>
        <v>0</v>
      </c>
      <c r="E55" s="9">
        <f t="shared" ref="E55" si="55">COUNTIF(G55:MA55,E$4)</f>
        <v>0</v>
      </c>
      <c r="F55" s="9">
        <f t="shared" ref="F55" si="56">COUNTIF(G55:MA55,F$4)</f>
        <v>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</sheetData>
  <sheetProtection password="C998" sheet="1" objects="1" scenarios="1" formatRows="0" insertColumns="0"/>
  <mergeCells count="1">
    <mergeCell ref="C3:F3"/>
  </mergeCells>
  <conditionalFormatting sqref="A16:A39 C51:G51 C16:G16 C19:G19 C25:G25 C28:G28 C33:G33 C40:G40 C42:G42 C45:G45 G40:G55 G5:G38">
    <cfRule type="containsBlanks" dxfId="55" priority="59">
      <formula>LEN(TRIM(A5))=0</formula>
    </cfRule>
  </conditionalFormatting>
  <conditionalFormatting sqref="F17">
    <cfRule type="containsBlanks" dxfId="54" priority="55">
      <formula>LEN(TRIM(F17))=0</formula>
    </cfRule>
  </conditionalFormatting>
  <conditionalFormatting sqref="F18">
    <cfRule type="containsBlanks" dxfId="53" priority="54">
      <formula>LEN(TRIM(F18))=0</formula>
    </cfRule>
  </conditionalFormatting>
  <conditionalFormatting sqref="F21">
    <cfRule type="containsBlanks" dxfId="52" priority="53">
      <formula>LEN(TRIM(F21))=0</formula>
    </cfRule>
  </conditionalFormatting>
  <conditionalFormatting sqref="F20">
    <cfRule type="containsBlanks" dxfId="51" priority="52">
      <formula>LEN(TRIM(F20))=0</formula>
    </cfRule>
  </conditionalFormatting>
  <conditionalFormatting sqref="F29">
    <cfRule type="containsBlanks" dxfId="50" priority="51">
      <formula>LEN(TRIM(F29))=0</formula>
    </cfRule>
  </conditionalFormatting>
  <conditionalFormatting sqref="F30">
    <cfRule type="containsBlanks" dxfId="49" priority="50">
      <formula>LEN(TRIM(F30))=0</formula>
    </cfRule>
  </conditionalFormatting>
  <conditionalFormatting sqref="D39">
    <cfRule type="containsBlanks" dxfId="48" priority="49">
      <formula>LEN(TRIM(D39))=0</formula>
    </cfRule>
  </conditionalFormatting>
  <conditionalFormatting sqref="E39">
    <cfRule type="containsBlanks" dxfId="47" priority="48">
      <formula>LEN(TRIM(E39))=0</formula>
    </cfRule>
  </conditionalFormatting>
  <conditionalFormatting sqref="F39">
    <cfRule type="containsBlanks" dxfId="46" priority="47">
      <formula>LEN(TRIM(F39))=0</formula>
    </cfRule>
  </conditionalFormatting>
  <conditionalFormatting sqref="D44:F44">
    <cfRule type="containsBlanks" dxfId="45" priority="46">
      <formula>LEN(TRIM(D44))=0</formula>
    </cfRule>
  </conditionalFormatting>
  <conditionalFormatting sqref="D47:F47">
    <cfRule type="containsBlanks" dxfId="44" priority="45">
      <formula>LEN(TRIM(D47))=0</formula>
    </cfRule>
  </conditionalFormatting>
  <conditionalFormatting sqref="D48:F48">
    <cfRule type="containsBlanks" dxfId="43" priority="44">
      <formula>LEN(TRIM(D48))=0</formula>
    </cfRule>
  </conditionalFormatting>
  <conditionalFormatting sqref="D49:F49">
    <cfRule type="containsBlanks" dxfId="42" priority="43">
      <formula>LEN(TRIM(D49))=0</formula>
    </cfRule>
  </conditionalFormatting>
  <conditionalFormatting sqref="D50:F50">
    <cfRule type="containsBlanks" dxfId="41" priority="42">
      <formula>LEN(TRIM(D50))=0</formula>
    </cfRule>
  </conditionalFormatting>
  <conditionalFormatting sqref="D5:F15">
    <cfRule type="containsBlanks" dxfId="40" priority="41">
      <formula>LEN(TRIM(D5))=0</formula>
    </cfRule>
  </conditionalFormatting>
  <conditionalFormatting sqref="H40:H55 H5:H38">
    <cfRule type="containsBlanks" dxfId="39" priority="40">
      <formula>LEN(TRIM(H5))=0</formula>
    </cfRule>
  </conditionalFormatting>
  <conditionalFormatting sqref="I40:I55 I5:I38">
    <cfRule type="containsBlanks" dxfId="38" priority="39">
      <formula>LEN(TRIM(I5))=0</formula>
    </cfRule>
  </conditionalFormatting>
  <conditionalFormatting sqref="J40:J55 J5:J38">
    <cfRule type="containsBlanks" dxfId="37" priority="38">
      <formula>LEN(TRIM(J5))=0</formula>
    </cfRule>
  </conditionalFormatting>
  <conditionalFormatting sqref="K40:K55 K5:K38">
    <cfRule type="containsBlanks" dxfId="36" priority="37">
      <formula>LEN(TRIM(K5))=0</formula>
    </cfRule>
  </conditionalFormatting>
  <conditionalFormatting sqref="L40:L55 L5:L38">
    <cfRule type="containsBlanks" dxfId="35" priority="36">
      <formula>LEN(TRIM(L5))=0</formula>
    </cfRule>
  </conditionalFormatting>
  <conditionalFormatting sqref="M40:M55 M5:M38">
    <cfRule type="containsBlanks" dxfId="34" priority="35">
      <formula>LEN(TRIM(M5))=0</formula>
    </cfRule>
  </conditionalFormatting>
  <conditionalFormatting sqref="N40:N55 N5:N38">
    <cfRule type="containsBlanks" dxfId="33" priority="34">
      <formula>LEN(TRIM(N5))=0</formula>
    </cfRule>
  </conditionalFormatting>
  <conditionalFormatting sqref="O40:O55 O5:O38">
    <cfRule type="containsBlanks" dxfId="32" priority="33">
      <formula>LEN(TRIM(O5))=0</formula>
    </cfRule>
  </conditionalFormatting>
  <conditionalFormatting sqref="P40:P55 P5:P38">
    <cfRule type="containsBlanks" dxfId="31" priority="32">
      <formula>LEN(TRIM(P5))=0</formula>
    </cfRule>
  </conditionalFormatting>
  <conditionalFormatting sqref="Q40:Q55 Q5:Q38">
    <cfRule type="containsBlanks" dxfId="30" priority="31">
      <formula>LEN(TRIM(Q5))=0</formula>
    </cfRule>
  </conditionalFormatting>
  <conditionalFormatting sqref="R40:R55 R5:R38">
    <cfRule type="containsBlanks" dxfId="29" priority="30">
      <formula>LEN(TRIM(R5))=0</formula>
    </cfRule>
  </conditionalFormatting>
  <conditionalFormatting sqref="S40:S55 S5:S38">
    <cfRule type="containsBlanks" dxfId="28" priority="29">
      <formula>LEN(TRIM(S5))=0</formula>
    </cfRule>
  </conditionalFormatting>
  <conditionalFormatting sqref="T40:T55 T5:T38">
    <cfRule type="containsBlanks" dxfId="27" priority="28">
      <formula>LEN(TRIM(T5))=0</formula>
    </cfRule>
  </conditionalFormatting>
  <conditionalFormatting sqref="U40:U55 U5:U38">
    <cfRule type="containsBlanks" dxfId="26" priority="27">
      <formula>LEN(TRIM(U5))=0</formula>
    </cfRule>
  </conditionalFormatting>
  <conditionalFormatting sqref="V40:V55 V5:V38">
    <cfRule type="containsBlanks" dxfId="25" priority="26">
      <formula>LEN(TRIM(V5))=0</formula>
    </cfRule>
  </conditionalFormatting>
  <conditionalFormatting sqref="X40:X55 X5:X38">
    <cfRule type="containsBlanks" dxfId="24" priority="25">
      <formula>LEN(TRIM(X5))=0</formula>
    </cfRule>
  </conditionalFormatting>
  <conditionalFormatting sqref="X40:X55 X5:X38">
    <cfRule type="containsBlanks" dxfId="23" priority="24">
      <formula>LEN(TRIM(X5))=0</formula>
    </cfRule>
  </conditionalFormatting>
  <conditionalFormatting sqref="W40:W55 W5:W38">
    <cfRule type="containsBlanks" dxfId="22" priority="23">
      <formula>LEN(TRIM(W5))=0</formula>
    </cfRule>
  </conditionalFormatting>
  <conditionalFormatting sqref="Y40:Y55 Y5:Y38">
    <cfRule type="containsBlanks" dxfId="21" priority="22">
      <formula>LEN(TRIM(Y5))=0</formula>
    </cfRule>
  </conditionalFormatting>
  <conditionalFormatting sqref="Z40:Z55 Z5:Z38">
    <cfRule type="containsBlanks" dxfId="20" priority="21">
      <formula>LEN(TRIM(Z5))=0</formula>
    </cfRule>
  </conditionalFormatting>
  <conditionalFormatting sqref="AA40:AA55 AA5:AA38">
    <cfRule type="containsBlanks" dxfId="19" priority="20">
      <formula>LEN(TRIM(AA5))=0</formula>
    </cfRule>
  </conditionalFormatting>
  <conditionalFormatting sqref="AB40:AB55 AB5:AB38">
    <cfRule type="containsBlanks" dxfId="18" priority="19">
      <formula>LEN(TRIM(AB5))=0</formula>
    </cfRule>
  </conditionalFormatting>
  <conditionalFormatting sqref="AC40:AC55 AC5:AC38">
    <cfRule type="containsBlanks" dxfId="17" priority="18">
      <formula>LEN(TRIM(AC5))=0</formula>
    </cfRule>
  </conditionalFormatting>
  <conditionalFormatting sqref="AD40:AD55 AD5:AD38">
    <cfRule type="containsBlanks" dxfId="16" priority="17">
      <formula>LEN(TRIM(AD5))=0</formula>
    </cfRule>
  </conditionalFormatting>
  <conditionalFormatting sqref="AE40:AE55 AE5:AE38">
    <cfRule type="containsBlanks" dxfId="15" priority="16">
      <formula>LEN(TRIM(AE5))=0</formula>
    </cfRule>
  </conditionalFormatting>
  <conditionalFormatting sqref="AF40:AF55 AF5:AF38">
    <cfRule type="containsBlanks" dxfId="14" priority="15">
      <formula>LEN(TRIM(AF5))=0</formula>
    </cfRule>
  </conditionalFormatting>
  <conditionalFormatting sqref="AG40:AG55 AG5:AG38">
    <cfRule type="containsBlanks" dxfId="13" priority="14">
      <formula>LEN(TRIM(AG5))=0</formula>
    </cfRule>
  </conditionalFormatting>
  <conditionalFormatting sqref="AH40:AH55 AH5:AH38">
    <cfRule type="containsBlanks" dxfId="12" priority="13">
      <formula>LEN(TRIM(AH5))=0</formula>
    </cfRule>
  </conditionalFormatting>
  <conditionalFormatting sqref="AI40:AI55 AI5:AI38">
    <cfRule type="containsBlanks" dxfId="11" priority="12">
      <formula>LEN(TRIM(AI5))=0</formula>
    </cfRule>
  </conditionalFormatting>
  <conditionalFormatting sqref="AJ40:AJ55 AJ5:AJ38">
    <cfRule type="containsBlanks" dxfId="10" priority="11">
      <formula>LEN(TRIM(AJ5))=0</formula>
    </cfRule>
  </conditionalFormatting>
  <conditionalFormatting sqref="AK40:AK55 AK5:AK38">
    <cfRule type="containsBlanks" dxfId="9" priority="10">
      <formula>LEN(TRIM(AK5))=0</formula>
    </cfRule>
  </conditionalFormatting>
  <conditionalFormatting sqref="AL40:AL55 AL5:AL38">
    <cfRule type="containsBlanks" dxfId="8" priority="9">
      <formula>LEN(TRIM(AL5))=0</formula>
    </cfRule>
  </conditionalFormatting>
  <conditionalFormatting sqref="AM40:AM55 AM5:AM38">
    <cfRule type="containsBlanks" dxfId="7" priority="8">
      <formula>LEN(TRIM(AM5))=0</formula>
    </cfRule>
  </conditionalFormatting>
  <conditionalFormatting sqref="AN40:AN55 AN5:AN38">
    <cfRule type="containsBlanks" dxfId="6" priority="7">
      <formula>LEN(TRIM(AN5))=0</formula>
    </cfRule>
  </conditionalFormatting>
  <conditionalFormatting sqref="AO40:AO55 AO5:AO38">
    <cfRule type="containsBlanks" dxfId="5" priority="6">
      <formula>LEN(TRIM(AO5))=0</formula>
    </cfRule>
  </conditionalFormatting>
  <conditionalFormatting sqref="AP40:AP55 AP5:AP38">
    <cfRule type="containsBlanks" dxfId="4" priority="5">
      <formula>LEN(TRIM(AP5))=0</formula>
    </cfRule>
  </conditionalFormatting>
  <conditionalFormatting sqref="AQ40:AQ55 AQ5:AQ38">
    <cfRule type="containsBlanks" dxfId="3" priority="4">
      <formula>LEN(TRIM(AQ5))=0</formula>
    </cfRule>
  </conditionalFormatting>
  <conditionalFormatting sqref="AR40:AR55 AR5:AR38">
    <cfRule type="containsBlanks" dxfId="2" priority="3">
      <formula>LEN(TRIM(AR5))=0</formula>
    </cfRule>
  </conditionalFormatting>
  <conditionalFormatting sqref="AS40:AS55 AS5:AS38">
    <cfRule type="containsBlanks" dxfId="1" priority="2">
      <formula>LEN(TRIM(AS5))=0</formula>
    </cfRule>
  </conditionalFormatting>
  <conditionalFormatting sqref="AT40:AT55 AT5:AT38">
    <cfRule type="containsBlanks" dxfId="0" priority="1">
      <formula>LEN(TRIM(AT5))=0</formula>
    </cfRule>
  </conditionalFormatting>
  <dataValidations count="9">
    <dataValidation type="list" allowBlank="1" showInputMessage="1" showErrorMessage="1" promptTitle="Введите только число" prompt="Используется только один из следующих вариантов:_x000a_0   -  &quot;0%&quot;_x000a_25 - &quot;до 25%&quot; (1-25%)_x000a_50 -  &quot;до 50%&quot; (26-50%)_x000a_75 - &quot;до 75%&quot; (51-75%)_x000a_100 - &quot;до 100%&quot; (76-100%)" sqref="G44:AT44">
      <formula1>"0,25,50,75,100"</formula1>
    </dataValidation>
    <dataValidation type="whole" operator="greaterThanOrEqual" allowBlank="1" showInputMessage="1" showErrorMessage="1" promptTitle="Введите только число" prompt="без дополнительных символов" sqref="G47:AT49">
      <formula1>1</formula1>
    </dataValidation>
    <dataValidation type="whole" operator="greaterThanOrEqual" allowBlank="1" showInputMessage="1" showErrorMessage="1" promptTitle="Введите только число" prompt="без дополнительных символов" sqref="G50:AT50">
      <formula1>0</formula1>
    </dataValidation>
    <dataValidation allowBlank="1" showInputMessage="1" showErrorMessage="1" promptTitle="Это заголовок" prompt="Данное поле не заполняется" sqref="G45:AT45 G16:AT16 G19:AT19 G25:AT25 G28:AT28 G33:AT33 G51:AT51 G42:AT42 G40:AT40"/>
    <dataValidation type="list" allowBlank="1" showInputMessage="1" showErrorMessage="1" promptTitle="Введите только число" prompt="0 – нет_x000a_1 – в разработке_x000a_2 – да, в полной мере" sqref="G52:AT55 G41:AT41 G46:AT46 G43:AT43">
      <formula1>"0,1,2"</formula1>
    </dataValidation>
    <dataValidation type="list" allowBlank="1" showInputMessage="1" showErrorMessage="1" promptTitle="Введите только число" prompt="0 – нет_x000a_1 – частично (не в полном объёме)_x000a_2 – да" sqref="G31:AT32">
      <formula1>"0,1,2"</formula1>
    </dataValidation>
    <dataValidation type="list" allowBlank="1" showInputMessage="1" showErrorMessage="1" promptTitle="Введите только число" prompt="0 – нет_x000a_1 – в разработке_x000a_2 – да" sqref="G26:AT27 G34:AT38 G22:AT24">
      <formula1>"0,1,2"</formula1>
    </dataValidation>
    <dataValidation type="list" allowBlank="1" showInputMessage="1" showErrorMessage="1" promptTitle="Введите только число" prompt="0 – нет_x000a_1 – да" sqref="G29:AT30 G17:AT18 G20:AT21">
      <formula1>"0,1"</formula1>
    </dataValidation>
    <dataValidation allowBlank="1" showInputMessage="1" showErrorMessage="1" promptTitle="Введите названия актов" prompt="Оставьте &quot;нет&quot; или введите название актов не указанных в пп.16.1-16.5._x000a_Каждое название должно быть заключено в кавычки: &quot;Название&quot;. _x000a_Разрешено использовать стандартные сокращения" sqref="G39:AT39"/>
  </dataValidation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Сводка</vt:lpstr>
      <vt:lpstr>Сводка!Заголовки_для_печати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2014-04-01T11:54:04Z</dcterms:modified>
</cp:coreProperties>
</file>